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4855" windowHeight="1227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E66" i="1"/>
  <c r="E33"/>
  <c r="D33"/>
  <c r="F66"/>
  <c r="F33"/>
  <c r="D66"/>
</calcChain>
</file>

<file path=xl/sharedStrings.xml><?xml version="1.0" encoding="utf-8"?>
<sst xmlns="http://schemas.openxmlformats.org/spreadsheetml/2006/main" count="66" uniqueCount="65">
  <si>
    <t>Příjmy</t>
  </si>
  <si>
    <t>Třída 1 - daňové příjmy</t>
  </si>
  <si>
    <t>§</t>
  </si>
  <si>
    <t>položka</t>
  </si>
  <si>
    <t>Daň z příjmů ze záv čin.</t>
  </si>
  <si>
    <t>Daň z příjmů ze sam čin.</t>
  </si>
  <si>
    <t>Daň z příjmů - srážková</t>
  </si>
  <si>
    <t>Daň z příjmů práv osob</t>
  </si>
  <si>
    <t>Daň z přidané hodnoty</t>
  </si>
  <si>
    <t>Poplatek za odpady</t>
  </si>
  <si>
    <t>Poplatek ze psů</t>
  </si>
  <si>
    <t>Poplatek ze vstupu</t>
  </si>
  <si>
    <t>Správní poplatky</t>
  </si>
  <si>
    <t>Daň z hazardních her</t>
  </si>
  <si>
    <t>Daň z nemovitých věcí</t>
  </si>
  <si>
    <t>Třída 4 - dotace</t>
  </si>
  <si>
    <t>Na výkon stát správy</t>
  </si>
  <si>
    <t>Třída 2 nedaňové příjmy</t>
  </si>
  <si>
    <t>Pronájem pozemků</t>
  </si>
  <si>
    <t>Pronájem  les  pozemků</t>
  </si>
  <si>
    <t>Vodné</t>
  </si>
  <si>
    <t>Pronájem rybníků</t>
  </si>
  <si>
    <t>Náhrady KD (topení)</t>
  </si>
  <si>
    <t>Pronájem KD</t>
  </si>
  <si>
    <t>Pronájem techniky</t>
  </si>
  <si>
    <t>Za svoz popelnic</t>
  </si>
  <si>
    <t>Příspěvky EKO - KOM</t>
  </si>
  <si>
    <t>Příjmy ze služeb</t>
  </si>
  <si>
    <t>Výdaje</t>
  </si>
  <si>
    <t>Pěstební činnost - lesy</t>
  </si>
  <si>
    <t>Silnice</t>
  </si>
  <si>
    <t>Ostatní komunikace</t>
  </si>
  <si>
    <t>Pitná voda</t>
  </si>
  <si>
    <t>Odpadní vody</t>
  </si>
  <si>
    <t>Mateřská škola</t>
  </si>
  <si>
    <t>Knihovna</t>
  </si>
  <si>
    <t>Výměnek</t>
  </si>
  <si>
    <t>Sportovní zařízení v obci</t>
  </si>
  <si>
    <t>Zdravotní péče</t>
  </si>
  <si>
    <t>Veřejné osvětlení</t>
  </si>
  <si>
    <t>Hřbitov</t>
  </si>
  <si>
    <t>Komunální služby</t>
  </si>
  <si>
    <t>Nebezpečné odpady</t>
  </si>
  <si>
    <t>Komunální odpady</t>
  </si>
  <si>
    <t>Ostatní tříděné odpady</t>
  </si>
  <si>
    <t>Vzhled obce a veřejná zeleň</t>
  </si>
  <si>
    <t>Sbor dobrovol.hasičů</t>
  </si>
  <si>
    <t>Zastupitelstvo obce</t>
  </si>
  <si>
    <t>Činnost místní správy</t>
  </si>
  <si>
    <t>Finanční operace ČNB</t>
  </si>
  <si>
    <t>Příjmy celkem</t>
  </si>
  <si>
    <t>Výdaje celkem</t>
  </si>
  <si>
    <t>Příjmy z úroků 2141</t>
  </si>
  <si>
    <t>Pronájem hrob</t>
  </si>
  <si>
    <t>starosta obce</t>
  </si>
  <si>
    <t xml:space="preserve">Ostatní finační operace </t>
  </si>
  <si>
    <t>Ostatní záležitosti kultury</t>
  </si>
  <si>
    <t>Zájmová činnost v kultuře</t>
  </si>
  <si>
    <t>Jaroslav Čáp</t>
  </si>
  <si>
    <t>NÁVRH ROZPOČTU NA ROK 2024</t>
  </si>
  <si>
    <t>NÁVRH ROZPOČTU V TIS. Kč r. 2024</t>
  </si>
  <si>
    <t>Schválený rozpočet 2023</t>
  </si>
  <si>
    <t>Oblastní charita dar</t>
  </si>
  <si>
    <t>Skutečnost k 18.10.2023</t>
  </si>
  <si>
    <t xml:space="preserve">Návrh rozpočtu pro rok 2024 zveřejněn od 20.10.2023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</si>
</sst>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2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9"/>
  <sheetViews>
    <sheetView tabSelected="1" topLeftCell="A52" workbookViewId="0">
      <selection activeCell="K74" sqref="K74"/>
    </sheetView>
  </sheetViews>
  <sheetFormatPr defaultRowHeight="15"/>
  <cols>
    <col min="1" max="1" width="23.42578125" customWidth="1"/>
    <col min="2" max="3" width="9.140625" customWidth="1"/>
    <col min="4" max="4" width="12.85546875" customWidth="1"/>
    <col min="5" max="5" width="10.7109375" customWidth="1"/>
    <col min="6" max="6" width="12" customWidth="1"/>
  </cols>
  <sheetData>
    <row r="1" spans="1:8" ht="18.75">
      <c r="A1" s="13"/>
      <c r="B1" s="14"/>
      <c r="C1" s="5" t="s">
        <v>59</v>
      </c>
      <c r="D1" s="5"/>
      <c r="E1" s="5"/>
      <c r="F1" s="6"/>
    </row>
    <row r="2" spans="1:8" ht="18.75">
      <c r="B2" s="6"/>
      <c r="C2" s="5"/>
      <c r="D2" s="5"/>
      <c r="E2" s="5"/>
      <c r="F2" s="6"/>
    </row>
    <row r="3" spans="1:8" ht="18.75">
      <c r="A3" s="5" t="s">
        <v>0</v>
      </c>
    </row>
    <row r="4" spans="1:8" ht="45">
      <c r="A4" s="3" t="s">
        <v>1</v>
      </c>
      <c r="B4" s="7" t="s">
        <v>2</v>
      </c>
      <c r="C4" s="4" t="s">
        <v>3</v>
      </c>
      <c r="D4" s="9" t="s">
        <v>60</v>
      </c>
      <c r="E4" s="10" t="s">
        <v>61</v>
      </c>
      <c r="F4" s="11" t="s">
        <v>63</v>
      </c>
      <c r="G4" s="1"/>
      <c r="H4" s="1"/>
    </row>
    <row r="5" spans="1:8">
      <c r="A5" s="2" t="s">
        <v>4</v>
      </c>
      <c r="C5" s="8">
        <v>1111</v>
      </c>
      <c r="D5" s="7">
        <v>1500</v>
      </c>
      <c r="E5" s="15">
        <v>1400</v>
      </c>
      <c r="F5" s="12">
        <v>1470.3</v>
      </c>
    </row>
    <row r="6" spans="1:8">
      <c r="A6" s="2" t="s">
        <v>5</v>
      </c>
      <c r="C6" s="8">
        <v>1112</v>
      </c>
      <c r="D6" s="7">
        <v>113.4</v>
      </c>
      <c r="E6" s="15">
        <v>110</v>
      </c>
      <c r="F6" s="12">
        <v>108.9</v>
      </c>
    </row>
    <row r="7" spans="1:8">
      <c r="A7" s="2" t="s">
        <v>6</v>
      </c>
      <c r="C7" s="8">
        <v>1113</v>
      </c>
      <c r="D7" s="7">
        <v>300</v>
      </c>
      <c r="E7" s="15">
        <v>280</v>
      </c>
      <c r="F7" s="12">
        <v>381.6</v>
      </c>
    </row>
    <row r="8" spans="1:8">
      <c r="A8" s="2" t="s">
        <v>7</v>
      </c>
      <c r="C8" s="8">
        <v>1121</v>
      </c>
      <c r="D8" s="7">
        <v>3000</v>
      </c>
      <c r="E8" s="15">
        <v>2000</v>
      </c>
      <c r="F8" s="12">
        <v>2742.6</v>
      </c>
    </row>
    <row r="9" spans="1:8">
      <c r="A9" s="2" t="s">
        <v>8</v>
      </c>
      <c r="C9" s="8">
        <v>1211</v>
      </c>
      <c r="D9" s="7">
        <v>5000</v>
      </c>
      <c r="E9" s="15">
        <v>4800</v>
      </c>
      <c r="F9" s="12">
        <v>4874.3</v>
      </c>
    </row>
    <row r="10" spans="1:8">
      <c r="A10" s="2" t="s">
        <v>10</v>
      </c>
      <c r="C10" s="8">
        <v>1341</v>
      </c>
      <c r="D10" s="7">
        <v>4</v>
      </c>
      <c r="E10" s="15">
        <v>3.5</v>
      </c>
      <c r="F10" s="12">
        <v>4</v>
      </c>
    </row>
    <row r="11" spans="1:8">
      <c r="A11" s="2" t="s">
        <v>11</v>
      </c>
      <c r="C11" s="8">
        <v>1344</v>
      </c>
      <c r="D11" s="7">
        <v>1</v>
      </c>
      <c r="E11" s="15">
        <v>1</v>
      </c>
      <c r="F11" s="12">
        <v>0.8</v>
      </c>
    </row>
    <row r="12" spans="1:8">
      <c r="A12" s="2" t="s">
        <v>9</v>
      </c>
      <c r="C12" s="8">
        <v>1345</v>
      </c>
      <c r="D12" s="17">
        <v>300</v>
      </c>
      <c r="E12" s="15">
        <v>230</v>
      </c>
      <c r="F12" s="12">
        <v>227</v>
      </c>
    </row>
    <row r="13" spans="1:8">
      <c r="A13" s="2" t="s">
        <v>12</v>
      </c>
      <c r="C13" s="8">
        <v>1361</v>
      </c>
      <c r="D13" s="7">
        <v>5</v>
      </c>
      <c r="E13" s="15">
        <v>6</v>
      </c>
      <c r="F13" s="12">
        <v>4.5999999999999996</v>
      </c>
    </row>
    <row r="14" spans="1:8">
      <c r="A14" s="2" t="s">
        <v>13</v>
      </c>
      <c r="C14" s="8">
        <v>1381</v>
      </c>
      <c r="D14" s="7">
        <v>60</v>
      </c>
      <c r="E14" s="15">
        <v>40</v>
      </c>
      <c r="F14" s="12">
        <v>67</v>
      </c>
    </row>
    <row r="15" spans="1:8">
      <c r="A15" s="2" t="s">
        <v>14</v>
      </c>
      <c r="C15" s="8">
        <v>1511</v>
      </c>
      <c r="D15" s="7">
        <v>600</v>
      </c>
      <c r="E15" s="15">
        <v>440</v>
      </c>
      <c r="F15" s="12">
        <v>460.3</v>
      </c>
    </row>
    <row r="16" spans="1:8">
      <c r="A16" s="2"/>
      <c r="C16" s="8"/>
      <c r="D16" s="7"/>
      <c r="E16" s="15"/>
      <c r="F16" s="12"/>
    </row>
    <row r="17" spans="1:6">
      <c r="A17" s="3" t="s">
        <v>15</v>
      </c>
      <c r="C17" s="8"/>
      <c r="D17" s="7"/>
      <c r="E17" s="15"/>
      <c r="F17" s="12"/>
    </row>
    <row r="18" spans="1:6">
      <c r="A18" s="2" t="s">
        <v>16</v>
      </c>
      <c r="C18" s="8">
        <v>4112</v>
      </c>
      <c r="D18" s="7">
        <v>149.6</v>
      </c>
      <c r="E18" s="15">
        <v>148.19999999999999</v>
      </c>
      <c r="F18" s="12">
        <v>123</v>
      </c>
    </row>
    <row r="19" spans="1:6">
      <c r="A19" s="2"/>
      <c r="C19" s="8"/>
      <c r="D19" s="7"/>
      <c r="E19" s="15"/>
      <c r="F19" s="12"/>
    </row>
    <row r="20" spans="1:6">
      <c r="A20" s="3" t="s">
        <v>17</v>
      </c>
      <c r="C20" s="8"/>
      <c r="D20" s="7"/>
      <c r="E20" s="15"/>
      <c r="F20" s="12"/>
    </row>
    <row r="21" spans="1:6">
      <c r="A21" s="2" t="s">
        <v>18</v>
      </c>
      <c r="B21" s="8">
        <v>1012</v>
      </c>
      <c r="C21" s="8"/>
      <c r="D21" s="7">
        <v>45</v>
      </c>
      <c r="E21" s="15">
        <v>38</v>
      </c>
      <c r="F21" s="12">
        <v>0</v>
      </c>
    </row>
    <row r="22" spans="1:6">
      <c r="A22" s="2" t="s">
        <v>19</v>
      </c>
      <c r="B22" s="8">
        <v>1031</v>
      </c>
      <c r="C22" s="8"/>
      <c r="D22" s="7">
        <v>126</v>
      </c>
      <c r="E22" s="15">
        <v>42</v>
      </c>
      <c r="F22" s="12">
        <v>126</v>
      </c>
    </row>
    <row r="23" spans="1:6">
      <c r="A23" s="2" t="s">
        <v>20</v>
      </c>
      <c r="B23" s="8">
        <v>2310</v>
      </c>
      <c r="C23" s="8"/>
      <c r="D23" s="7">
        <v>430</v>
      </c>
      <c r="E23" s="15">
        <v>410</v>
      </c>
      <c r="F23" s="12">
        <v>428.5</v>
      </c>
    </row>
    <row r="24" spans="1:6">
      <c r="A24" s="2" t="s">
        <v>21</v>
      </c>
      <c r="B24" s="8">
        <v>2341</v>
      </c>
      <c r="C24" s="8"/>
      <c r="D24" s="7">
        <v>2</v>
      </c>
      <c r="E24" s="15">
        <v>2</v>
      </c>
      <c r="F24" s="12">
        <v>2</v>
      </c>
    </row>
    <row r="25" spans="1:6">
      <c r="A25" s="2" t="s">
        <v>22</v>
      </c>
      <c r="B25" s="8">
        <v>3392</v>
      </c>
      <c r="C25" s="8"/>
      <c r="D25" s="7">
        <v>1</v>
      </c>
      <c r="E25" s="15">
        <v>1</v>
      </c>
      <c r="F25" s="12">
        <v>1.9</v>
      </c>
    </row>
    <row r="26" spans="1:6">
      <c r="A26" s="2" t="s">
        <v>23</v>
      </c>
      <c r="B26" s="8">
        <v>3392</v>
      </c>
      <c r="C26" s="8"/>
      <c r="D26" s="7">
        <v>36</v>
      </c>
      <c r="E26" s="15">
        <v>36</v>
      </c>
      <c r="F26" s="12">
        <v>37.9</v>
      </c>
    </row>
    <row r="27" spans="1:6">
      <c r="A27" s="2" t="s">
        <v>53</v>
      </c>
      <c r="B27" s="8">
        <v>3632</v>
      </c>
      <c r="C27" s="8"/>
      <c r="D27" s="7">
        <v>5</v>
      </c>
      <c r="E27" s="15">
        <v>3</v>
      </c>
      <c r="F27" s="12">
        <v>2.2999999999999998</v>
      </c>
    </row>
    <row r="28" spans="1:6">
      <c r="A28" s="2" t="s">
        <v>24</v>
      </c>
      <c r="B28" s="8">
        <v>3639</v>
      </c>
      <c r="C28" s="8"/>
      <c r="D28" s="7">
        <v>1</v>
      </c>
      <c r="E28" s="15">
        <v>1</v>
      </c>
      <c r="F28" s="12">
        <v>1.4</v>
      </c>
    </row>
    <row r="29" spans="1:6">
      <c r="A29" s="2" t="s">
        <v>25</v>
      </c>
      <c r="B29" s="8">
        <v>3722</v>
      </c>
      <c r="C29" s="8"/>
      <c r="D29" s="7">
        <v>9</v>
      </c>
      <c r="E29" s="15">
        <v>6.3</v>
      </c>
      <c r="F29" s="12">
        <v>8.9</v>
      </c>
    </row>
    <row r="30" spans="1:6">
      <c r="A30" s="2" t="s">
        <v>26</v>
      </c>
      <c r="B30" s="8">
        <v>3723</v>
      </c>
      <c r="C30" s="8"/>
      <c r="D30" s="7">
        <v>210</v>
      </c>
      <c r="E30" s="15">
        <v>150</v>
      </c>
      <c r="F30" s="12">
        <v>171.3</v>
      </c>
    </row>
    <row r="31" spans="1:6">
      <c r="A31" s="2" t="s">
        <v>27</v>
      </c>
      <c r="B31" s="8">
        <v>6171</v>
      </c>
      <c r="C31" s="8"/>
      <c r="D31" s="7">
        <v>2</v>
      </c>
      <c r="E31" s="15">
        <v>2</v>
      </c>
      <c r="F31" s="12">
        <v>2.7</v>
      </c>
    </row>
    <row r="32" spans="1:6">
      <c r="A32" s="2" t="s">
        <v>52</v>
      </c>
      <c r="B32" s="8">
        <v>6171</v>
      </c>
      <c r="C32" s="8"/>
      <c r="D32" s="7">
        <v>100</v>
      </c>
      <c r="E32" s="15">
        <v>0</v>
      </c>
      <c r="F32" s="12">
        <v>273.8</v>
      </c>
    </row>
    <row r="33" spans="1:6">
      <c r="A33" s="3" t="s">
        <v>50</v>
      </c>
      <c r="B33" s="8"/>
      <c r="C33" s="8"/>
      <c r="D33" s="7">
        <f>SUM(D5:D32)</f>
        <v>12000</v>
      </c>
      <c r="E33" s="15">
        <f>SUM(E5:E32)</f>
        <v>10150</v>
      </c>
      <c r="F33" s="12">
        <f>SUM(F5:F32)</f>
        <v>11521.099999999997</v>
      </c>
    </row>
    <row r="34" spans="1:6">
      <c r="A34" s="2"/>
      <c r="B34" s="8"/>
      <c r="C34" s="8"/>
      <c r="D34" s="7"/>
      <c r="E34" s="15"/>
      <c r="F34" s="12"/>
    </row>
    <row r="35" spans="1:6" ht="18.75">
      <c r="A35" s="5" t="s">
        <v>28</v>
      </c>
      <c r="B35" s="8"/>
      <c r="C35" s="8"/>
      <c r="D35" s="7"/>
      <c r="E35" s="15"/>
      <c r="F35" s="12"/>
    </row>
    <row r="36" spans="1:6">
      <c r="A36" s="2"/>
      <c r="B36" s="8"/>
      <c r="C36" s="8"/>
      <c r="D36" s="7"/>
      <c r="E36" s="15"/>
      <c r="F36" s="12"/>
    </row>
    <row r="37" spans="1:6">
      <c r="A37" s="2" t="s">
        <v>29</v>
      </c>
      <c r="B37" s="8">
        <v>1031</v>
      </c>
      <c r="D37" s="7">
        <v>348</v>
      </c>
      <c r="E37" s="15">
        <v>400</v>
      </c>
      <c r="F37" s="12">
        <v>669</v>
      </c>
    </row>
    <row r="38" spans="1:6">
      <c r="A38" s="2" t="s">
        <v>30</v>
      </c>
      <c r="B38" s="8">
        <v>2212</v>
      </c>
      <c r="D38" s="7">
        <v>100</v>
      </c>
      <c r="E38" s="15">
        <v>100</v>
      </c>
      <c r="F38" s="12">
        <v>458.9</v>
      </c>
    </row>
    <row r="39" spans="1:6">
      <c r="A39" s="2" t="s">
        <v>31</v>
      </c>
      <c r="B39" s="8">
        <v>2219</v>
      </c>
      <c r="D39" s="7">
        <v>280</v>
      </c>
      <c r="E39" s="15">
        <v>80</v>
      </c>
      <c r="F39" s="12">
        <v>84.8</v>
      </c>
    </row>
    <row r="40" spans="1:6">
      <c r="A40" s="2" t="s">
        <v>32</v>
      </c>
      <c r="B40" s="8">
        <v>2310</v>
      </c>
      <c r="D40" s="7">
        <v>2100</v>
      </c>
      <c r="E40" s="15">
        <v>3815.2</v>
      </c>
      <c r="F40" s="12">
        <v>1190.9000000000001</v>
      </c>
    </row>
    <row r="41" spans="1:6">
      <c r="A41" s="2" t="s">
        <v>33</v>
      </c>
      <c r="B41" s="8">
        <v>2321</v>
      </c>
      <c r="D41" s="7">
        <v>100</v>
      </c>
      <c r="E41" s="15">
        <v>1500</v>
      </c>
      <c r="F41" s="12">
        <v>896.6</v>
      </c>
    </row>
    <row r="42" spans="1:6">
      <c r="A42" s="2" t="s">
        <v>34</v>
      </c>
      <c r="B42" s="8">
        <v>3111</v>
      </c>
      <c r="D42" s="7">
        <v>568</v>
      </c>
      <c r="E42" s="15">
        <v>480</v>
      </c>
      <c r="F42" s="12">
        <v>522.79999999999995</v>
      </c>
    </row>
    <row r="43" spans="1:6">
      <c r="A43" s="2" t="s">
        <v>35</v>
      </c>
      <c r="B43" s="8">
        <v>3314</v>
      </c>
      <c r="D43" s="7">
        <v>40</v>
      </c>
      <c r="E43" s="15">
        <v>35</v>
      </c>
      <c r="F43" s="12">
        <v>27.1</v>
      </c>
    </row>
    <row r="44" spans="1:6">
      <c r="A44" s="2" t="s">
        <v>56</v>
      </c>
      <c r="B44" s="8">
        <v>3319</v>
      </c>
      <c r="D44" s="7">
        <v>7.2</v>
      </c>
      <c r="E44" s="15">
        <v>8</v>
      </c>
      <c r="F44" s="12">
        <v>21.6</v>
      </c>
    </row>
    <row r="45" spans="1:6">
      <c r="A45" s="2" t="s">
        <v>36</v>
      </c>
      <c r="B45" s="8">
        <v>3326</v>
      </c>
      <c r="D45" s="7">
        <v>2</v>
      </c>
      <c r="E45" s="15">
        <v>2</v>
      </c>
      <c r="F45" s="12">
        <v>0</v>
      </c>
    </row>
    <row r="46" spans="1:6">
      <c r="A46" s="2" t="s">
        <v>57</v>
      </c>
      <c r="B46" s="8">
        <v>3392</v>
      </c>
      <c r="D46" s="7">
        <v>1050</v>
      </c>
      <c r="E46" s="15">
        <v>29</v>
      </c>
      <c r="F46" s="12">
        <v>48.3</v>
      </c>
    </row>
    <row r="47" spans="1:6">
      <c r="A47" s="2" t="s">
        <v>56</v>
      </c>
      <c r="B47" s="8">
        <v>3399</v>
      </c>
      <c r="D47" s="7">
        <v>40</v>
      </c>
      <c r="E47" s="15">
        <v>26</v>
      </c>
      <c r="F47" s="12">
        <v>27.6</v>
      </c>
    </row>
    <row r="48" spans="1:6">
      <c r="A48" s="2" t="s">
        <v>37</v>
      </c>
      <c r="B48" s="8">
        <v>3412</v>
      </c>
      <c r="D48" s="7">
        <v>470</v>
      </c>
      <c r="E48" s="15">
        <v>50</v>
      </c>
      <c r="F48" s="12">
        <v>170.9</v>
      </c>
    </row>
    <row r="49" spans="1:6">
      <c r="A49" s="2" t="s">
        <v>38</v>
      </c>
      <c r="B49" s="8">
        <v>3511</v>
      </c>
      <c r="D49" s="7">
        <v>5</v>
      </c>
      <c r="E49" s="15">
        <v>4.5</v>
      </c>
      <c r="F49" s="12">
        <v>3</v>
      </c>
    </row>
    <row r="50" spans="1:6">
      <c r="A50" s="2" t="s">
        <v>39</v>
      </c>
      <c r="B50" s="8">
        <v>3631</v>
      </c>
      <c r="D50" s="7">
        <v>665</v>
      </c>
      <c r="E50" s="15">
        <v>190</v>
      </c>
      <c r="F50" s="12">
        <v>254.3</v>
      </c>
    </row>
    <row r="51" spans="1:6">
      <c r="A51" s="2" t="s">
        <v>40</v>
      </c>
      <c r="B51" s="8">
        <v>3632</v>
      </c>
      <c r="D51" s="7">
        <v>5</v>
      </c>
      <c r="E51" s="15">
        <v>5</v>
      </c>
      <c r="F51" s="12">
        <v>0</v>
      </c>
    </row>
    <row r="52" spans="1:6">
      <c r="A52" s="2" t="s">
        <v>41</v>
      </c>
      <c r="B52" s="8">
        <v>3639</v>
      </c>
      <c r="D52" s="7">
        <v>2539</v>
      </c>
      <c r="E52" s="15">
        <v>550</v>
      </c>
      <c r="F52" s="12">
        <v>710.9</v>
      </c>
    </row>
    <row r="53" spans="1:6">
      <c r="A53" s="2" t="s">
        <v>42</v>
      </c>
      <c r="B53" s="8">
        <v>3721</v>
      </c>
      <c r="D53" s="7">
        <v>30</v>
      </c>
      <c r="E53" s="15">
        <v>25</v>
      </c>
      <c r="F53" s="12">
        <v>24.4</v>
      </c>
    </row>
    <row r="54" spans="1:6">
      <c r="A54" s="2" t="s">
        <v>43</v>
      </c>
      <c r="B54" s="8">
        <v>3722</v>
      </c>
      <c r="D54" s="7">
        <v>400</v>
      </c>
      <c r="E54" s="15">
        <v>330</v>
      </c>
      <c r="F54" s="12">
        <v>343.5</v>
      </c>
    </row>
    <row r="55" spans="1:6">
      <c r="A55" s="2" t="s">
        <v>44</v>
      </c>
      <c r="B55" s="8">
        <v>3723</v>
      </c>
      <c r="D55" s="7">
        <v>160</v>
      </c>
      <c r="E55" s="15">
        <v>250</v>
      </c>
      <c r="F55" s="12">
        <v>147.1</v>
      </c>
    </row>
    <row r="56" spans="1:6">
      <c r="A56" s="2" t="s">
        <v>45</v>
      </c>
      <c r="B56" s="8">
        <v>3745</v>
      </c>
      <c r="D56" s="7">
        <v>122</v>
      </c>
      <c r="E56" s="15">
        <v>140</v>
      </c>
      <c r="F56" s="12">
        <v>171.3</v>
      </c>
    </row>
    <row r="57" spans="1:6">
      <c r="A57" s="16" t="s">
        <v>62</v>
      </c>
      <c r="B57" s="8">
        <v>4359</v>
      </c>
      <c r="D57" s="7">
        <v>30</v>
      </c>
      <c r="E57" s="15">
        <v>0</v>
      </c>
      <c r="F57" s="12">
        <v>30.5</v>
      </c>
    </row>
    <row r="58" spans="1:6">
      <c r="A58" s="2" t="s">
        <v>46</v>
      </c>
      <c r="B58" s="8">
        <v>5512</v>
      </c>
      <c r="D58" s="7">
        <v>90</v>
      </c>
      <c r="E58" s="15">
        <v>80</v>
      </c>
      <c r="F58" s="12">
        <v>106</v>
      </c>
    </row>
    <row r="59" spans="1:6">
      <c r="A59" s="2" t="s">
        <v>47</v>
      </c>
      <c r="B59" s="8">
        <v>6112</v>
      </c>
      <c r="D59" s="7">
        <v>698</v>
      </c>
      <c r="E59" s="15">
        <v>800</v>
      </c>
      <c r="F59" s="12">
        <v>577.70000000000005</v>
      </c>
    </row>
    <row r="60" spans="1:6">
      <c r="A60" s="2" t="s">
        <v>48</v>
      </c>
      <c r="B60" s="8">
        <v>6171</v>
      </c>
      <c r="D60" s="7">
        <v>1550.5</v>
      </c>
      <c r="E60" s="15">
        <v>950</v>
      </c>
      <c r="F60" s="12">
        <v>1352.1</v>
      </c>
    </row>
    <row r="61" spans="1:6">
      <c r="A61" s="2" t="s">
        <v>49</v>
      </c>
      <c r="B61" s="8">
        <v>6310</v>
      </c>
      <c r="D61" s="7">
        <v>0.3</v>
      </c>
      <c r="E61" s="15">
        <v>0.3</v>
      </c>
      <c r="F61" s="12">
        <v>0.1</v>
      </c>
    </row>
    <row r="62" spans="1:6">
      <c r="A62" s="2" t="s">
        <v>55</v>
      </c>
      <c r="B62" s="8">
        <v>6399</v>
      </c>
      <c r="D62" s="7">
        <v>600</v>
      </c>
      <c r="E62" s="15">
        <v>300</v>
      </c>
      <c r="F62" s="12">
        <v>112.2</v>
      </c>
    </row>
    <row r="63" spans="1:6">
      <c r="A63" s="2"/>
      <c r="B63" s="8"/>
      <c r="D63" s="7"/>
      <c r="E63" s="15"/>
      <c r="F63" s="12"/>
    </row>
    <row r="64" spans="1:6">
      <c r="A64" s="2"/>
      <c r="B64" s="8"/>
      <c r="D64" s="7"/>
      <c r="E64" s="15"/>
      <c r="F64" s="12"/>
    </row>
    <row r="65" spans="1:6">
      <c r="A65" s="2"/>
      <c r="B65" s="8"/>
      <c r="D65" s="7"/>
      <c r="E65" s="15"/>
      <c r="F65" s="12"/>
    </row>
    <row r="66" spans="1:6">
      <c r="A66" s="3" t="s">
        <v>51</v>
      </c>
      <c r="B66" s="8"/>
      <c r="D66" s="7">
        <f>SUM(D37:D65)</f>
        <v>12000</v>
      </c>
      <c r="E66" s="15">
        <f>SUM(E37:E65)</f>
        <v>10150</v>
      </c>
      <c r="F66" s="12">
        <f>SUM(F37:F65)</f>
        <v>7951.5999999999995</v>
      </c>
    </row>
    <row r="67" spans="1:6">
      <c r="A67" s="2"/>
      <c r="B67" s="8"/>
      <c r="F67" s="8"/>
    </row>
    <row r="68" spans="1:6">
      <c r="A68" s="2"/>
    </row>
    <row r="69" spans="1:6">
      <c r="A69" s="2"/>
    </row>
    <row r="70" spans="1:6">
      <c r="A70" s="2"/>
    </row>
    <row r="71" spans="1:6">
      <c r="A71" s="2"/>
    </row>
    <row r="72" spans="1:6">
      <c r="A72" s="3" t="s">
        <v>64</v>
      </c>
      <c r="B72" s="4"/>
      <c r="C72" s="4"/>
      <c r="D72" s="4"/>
    </row>
    <row r="73" spans="1:6">
      <c r="A73" s="2"/>
    </row>
    <row r="74" spans="1:6">
      <c r="A74" s="2" t="s">
        <v>58</v>
      </c>
    </row>
    <row r="75" spans="1:6">
      <c r="A75" s="2" t="s">
        <v>54</v>
      </c>
    </row>
    <row r="76" spans="1:6">
      <c r="A76" s="2"/>
    </row>
    <row r="77" spans="1:6">
      <c r="A77" s="2"/>
    </row>
    <row r="78" spans="1:6">
      <c r="A78" s="2"/>
    </row>
    <row r="79" spans="1:6">
      <c r="A79" s="2"/>
    </row>
    <row r="80" spans="1:6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  <row r="118" spans="1:1">
      <c r="A118" s="2"/>
    </row>
    <row r="119" spans="1:1">
      <c r="A119" s="2"/>
    </row>
    <row r="120" spans="1:1">
      <c r="A120" s="2"/>
    </row>
    <row r="121" spans="1:1">
      <c r="A121" s="2"/>
    </row>
    <row r="122" spans="1:1">
      <c r="A122" s="2"/>
    </row>
    <row r="123" spans="1:1">
      <c r="A123" s="2"/>
    </row>
    <row r="124" spans="1:1">
      <c r="A124" s="2"/>
    </row>
    <row r="125" spans="1:1">
      <c r="A125" s="2"/>
    </row>
    <row r="126" spans="1:1">
      <c r="A126" s="2"/>
    </row>
    <row r="127" spans="1:1">
      <c r="A127" s="2"/>
    </row>
    <row r="128" spans="1:1">
      <c r="A128" s="2"/>
    </row>
    <row r="129" spans="1:1">
      <c r="A129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  <row r="136" spans="1:1">
      <c r="A136" s="2"/>
    </row>
    <row r="137" spans="1:1">
      <c r="A137" s="2"/>
    </row>
    <row r="138" spans="1:1">
      <c r="A138" s="2"/>
    </row>
    <row r="139" spans="1:1">
      <c r="A139" s="2"/>
    </row>
    <row r="140" spans="1:1">
      <c r="A140" s="2"/>
    </row>
    <row r="141" spans="1:1">
      <c r="A141" s="2"/>
    </row>
    <row r="142" spans="1:1">
      <c r="A142" s="2"/>
    </row>
    <row r="143" spans="1:1">
      <c r="A143" s="2"/>
    </row>
    <row r="144" spans="1:1">
      <c r="A144" s="2"/>
    </row>
    <row r="145" spans="1:1">
      <c r="A145" s="2"/>
    </row>
    <row r="146" spans="1:1">
      <c r="A146" s="2"/>
    </row>
    <row r="147" spans="1:1">
      <c r="A147" s="2"/>
    </row>
    <row r="148" spans="1:1">
      <c r="A148" s="2"/>
    </row>
    <row r="149" spans="1:1">
      <c r="A149" s="2"/>
    </row>
    <row r="150" spans="1:1">
      <c r="A150" s="2"/>
    </row>
    <row r="151" spans="1:1">
      <c r="A151" s="2"/>
    </row>
    <row r="152" spans="1:1">
      <c r="A152" s="2"/>
    </row>
    <row r="153" spans="1:1">
      <c r="A153" s="2"/>
    </row>
    <row r="154" spans="1:1">
      <c r="A154" s="2"/>
    </row>
    <row r="155" spans="1:1">
      <c r="A155" s="2"/>
    </row>
    <row r="156" spans="1:1">
      <c r="A156" s="2"/>
    </row>
    <row r="157" spans="1:1">
      <c r="A157" s="2"/>
    </row>
    <row r="158" spans="1:1">
      <c r="A158" s="2"/>
    </row>
    <row r="159" spans="1:1">
      <c r="A159" s="2"/>
    </row>
    <row r="160" spans="1:1">
      <c r="A160" s="2"/>
    </row>
    <row r="161" spans="1:1">
      <c r="A161" s="2"/>
    </row>
    <row r="162" spans="1:1">
      <c r="A162" s="2"/>
    </row>
    <row r="163" spans="1:1">
      <c r="A163" s="2"/>
    </row>
    <row r="164" spans="1:1">
      <c r="A164" s="2"/>
    </row>
    <row r="165" spans="1:1">
      <c r="A165" s="2"/>
    </row>
    <row r="166" spans="1:1">
      <c r="A166" s="2"/>
    </row>
    <row r="167" spans="1:1">
      <c r="A167" s="2"/>
    </row>
    <row r="168" spans="1:1">
      <c r="A168" s="2"/>
    </row>
    <row r="169" spans="1:1">
      <c r="A169" s="2"/>
    </row>
    <row r="170" spans="1:1">
      <c r="A170" s="2"/>
    </row>
    <row r="171" spans="1:1">
      <c r="A171" s="2"/>
    </row>
    <row r="172" spans="1:1">
      <c r="A172" s="2"/>
    </row>
    <row r="173" spans="1:1">
      <c r="A173" s="2"/>
    </row>
    <row r="174" spans="1:1">
      <c r="A174" s="2"/>
    </row>
    <row r="175" spans="1:1">
      <c r="A175" s="2"/>
    </row>
    <row r="176" spans="1:1">
      <c r="A176" s="2"/>
    </row>
    <row r="177" spans="1:1">
      <c r="A177" s="2"/>
    </row>
    <row r="178" spans="1:1">
      <c r="A178" s="2"/>
    </row>
    <row r="179" spans="1:1">
      <c r="A179" s="2"/>
    </row>
    <row r="180" spans="1:1">
      <c r="A180" s="2"/>
    </row>
    <row r="181" spans="1:1">
      <c r="A181" s="2"/>
    </row>
    <row r="182" spans="1:1">
      <c r="A182" s="2"/>
    </row>
    <row r="183" spans="1:1">
      <c r="A183" s="2"/>
    </row>
    <row r="184" spans="1:1">
      <c r="A184" s="2"/>
    </row>
    <row r="185" spans="1:1">
      <c r="A185" s="2"/>
    </row>
    <row r="186" spans="1:1">
      <c r="A186" s="2"/>
    </row>
    <row r="187" spans="1:1">
      <c r="A187" s="2"/>
    </row>
    <row r="188" spans="1:1">
      <c r="A188" s="2"/>
    </row>
    <row r="189" spans="1:1">
      <c r="A189" s="2"/>
    </row>
    <row r="190" spans="1:1">
      <c r="A190" s="2"/>
    </row>
    <row r="191" spans="1:1">
      <c r="A191" s="2"/>
    </row>
    <row r="192" spans="1:1">
      <c r="A192" s="2"/>
    </row>
    <row r="193" spans="1:1">
      <c r="A193" s="2"/>
    </row>
    <row r="194" spans="1:1">
      <c r="A194" s="2"/>
    </row>
    <row r="195" spans="1:1">
      <c r="A195" s="2"/>
    </row>
    <row r="196" spans="1:1">
      <c r="A196" s="2"/>
    </row>
    <row r="197" spans="1:1">
      <c r="A197" s="2"/>
    </row>
    <row r="198" spans="1:1">
      <c r="A198" s="2"/>
    </row>
    <row r="199" spans="1:1">
      <c r="A199" s="2"/>
    </row>
    <row r="200" spans="1:1">
      <c r="A200" s="2"/>
    </row>
    <row r="201" spans="1:1">
      <c r="A201" s="2"/>
    </row>
    <row r="202" spans="1:1">
      <c r="A202" s="2"/>
    </row>
    <row r="203" spans="1:1">
      <c r="A203" s="2"/>
    </row>
    <row r="204" spans="1:1">
      <c r="A204" s="2"/>
    </row>
    <row r="205" spans="1:1">
      <c r="A205" s="2"/>
    </row>
    <row r="206" spans="1:1">
      <c r="A206" s="2"/>
    </row>
    <row r="207" spans="1:1">
      <c r="A207" s="2"/>
    </row>
    <row r="208" spans="1:1">
      <c r="A208" s="2"/>
    </row>
    <row r="209" spans="1:1">
      <c r="A209" s="2"/>
    </row>
    <row r="210" spans="1:1">
      <c r="A210" s="2"/>
    </row>
    <row r="211" spans="1:1">
      <c r="A211" s="2"/>
    </row>
    <row r="212" spans="1:1">
      <c r="A212" s="2"/>
    </row>
    <row r="213" spans="1:1">
      <c r="A213" s="2"/>
    </row>
    <row r="214" spans="1:1">
      <c r="A214" s="2"/>
    </row>
    <row r="215" spans="1:1">
      <c r="A215" s="2"/>
    </row>
    <row r="216" spans="1:1">
      <c r="A216" s="2"/>
    </row>
    <row r="217" spans="1:1">
      <c r="A217" s="2"/>
    </row>
    <row r="218" spans="1:1">
      <c r="A218" s="2"/>
    </row>
    <row r="219" spans="1:1">
      <c r="A219" s="2"/>
    </row>
    <row r="220" spans="1:1">
      <c r="A220" s="2"/>
    </row>
    <row r="221" spans="1:1">
      <c r="A221" s="2"/>
    </row>
    <row r="222" spans="1:1">
      <c r="A222" s="2"/>
    </row>
    <row r="223" spans="1:1">
      <c r="A223" s="2"/>
    </row>
    <row r="224" spans="1:1">
      <c r="A224" s="2"/>
    </row>
    <row r="225" spans="1:1">
      <c r="A225" s="2"/>
    </row>
    <row r="226" spans="1:1">
      <c r="A226" s="2"/>
    </row>
    <row r="227" spans="1:1">
      <c r="A227" s="2"/>
    </row>
    <row r="228" spans="1:1">
      <c r="A228" s="2"/>
    </row>
    <row r="229" spans="1:1">
      <c r="A229" s="2"/>
    </row>
    <row r="230" spans="1:1">
      <c r="A230" s="2"/>
    </row>
    <row r="231" spans="1:1">
      <c r="A231" s="2"/>
    </row>
    <row r="232" spans="1:1">
      <c r="A232" s="2"/>
    </row>
    <row r="233" spans="1:1">
      <c r="A233" s="2"/>
    </row>
    <row r="234" spans="1:1">
      <c r="A234" s="2"/>
    </row>
    <row r="235" spans="1:1">
      <c r="A235" s="2"/>
    </row>
    <row r="236" spans="1:1">
      <c r="A236" s="2"/>
    </row>
    <row r="237" spans="1:1">
      <c r="A237" s="2"/>
    </row>
    <row r="238" spans="1:1">
      <c r="A238" s="2"/>
    </row>
    <row r="239" spans="1:1">
      <c r="A239" s="2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2023-12-06T14:00:24Z</cp:lastPrinted>
  <dcterms:created xsi:type="dcterms:W3CDTF">2017-12-08T13:34:04Z</dcterms:created>
  <dcterms:modified xsi:type="dcterms:W3CDTF">2023-12-06T14:00:49Z</dcterms:modified>
</cp:coreProperties>
</file>